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08" windowWidth="23256" windowHeight="13176"/>
  </bookViews>
  <sheets>
    <sheet name="НМЦ" sheetId="38" r:id="rId1"/>
    <sheet name="Лист1" sheetId="39" r:id="rId2"/>
  </sheets>
  <calcPr calcId="145621"/>
</workbook>
</file>

<file path=xl/calcChain.xml><?xml version="1.0" encoding="utf-8"?>
<calcChain xmlns="http://schemas.openxmlformats.org/spreadsheetml/2006/main">
  <c r="K10" i="38" l="1"/>
  <c r="J9" i="38" l="1"/>
</calcChain>
</file>

<file path=xl/sharedStrings.xml><?xml version="1.0" encoding="utf-8"?>
<sst xmlns="http://schemas.openxmlformats.org/spreadsheetml/2006/main" count="29" uniqueCount="29">
  <si>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</si>
  <si>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</si>
  <si>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</si>
  <si>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</si>
  <si>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</si>
  <si>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</si>
  <si>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</si>
  <si>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</si>
  <si>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</si>
  <si>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</si>
  <si>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</si>
  <si>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</si>
  <si>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</si>
  <si>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</si>
  <si>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</si>
  <si>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Поставщик 3:</t>
  </si>
  <si>
    <t>Поставщик 1:</t>
  </si>
  <si>
    <t>Поставщик 2:</t>
  </si>
  <si>
    <t>Приложение №2 к извещению об осуществлении закупки</t>
  </si>
  <si>
    <t xml:space="preserve">Изделие кухонное из нержавеющей стали
Код позиции КТРУ:
25.99.12.112-00000031
</t>
  </si>
  <si>
    <t xml:space="preserve">Обязательные характеристики:
Вид изделия: термос
Дополнительные характеристики:
Термос с чехлом.
Цвет термоса: синий
Цвет чехла: чёрный
Материал термоса: нержавеющая сталь.
Объём термоса, мл:  ≥ 500  и  &lt; 1000
Нанесение на термос логотипа (герб города Югорска), нанесение фирменного узора,  надпись  «Югорск - ворота в Югру».
Разработка макета согласовывается с заказчиком.
</t>
  </si>
  <si>
    <t>Заведующий по АХР</t>
  </si>
  <si>
    <t>Д.В. Питиримов</t>
  </si>
  <si>
    <t>Коммерческое предложение  ООО "Сувенир -медиа Т" исх. № 221 от 28.04.2025</t>
  </si>
  <si>
    <t>Коммерческое предложение ООО "Молот" от 28.04.2025</t>
  </si>
  <si>
    <t>Коммерческое предложение исх. № 168 ИП Лалак Елена Николаевна от 28.04.2025</t>
  </si>
  <si>
    <r>
      <t>Итого: Начальная (максимальная) цена контракта:</t>
    </r>
    <r>
      <rPr>
        <sz val="12"/>
        <color rgb="FFFF0000"/>
        <rFont val="Times New Roman"/>
        <family val="1"/>
        <charset val="204"/>
      </rPr>
      <t/>
    </r>
  </si>
  <si>
    <t>максимальная) цена контракта 89 239 (восемьдесят девять тысячч двести тридцать девять) рублей 80 копеек</t>
  </si>
  <si>
    <t>Обоснование начальной максимальной цены на поставку сувенирной (подарочной) продукции (термосы)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</si>
</sst>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5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7" fillId="5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3" fillId="5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4" fillId="0" borderId="0" xfId="0" applyFont="1" applyFill="1" applyAlignment="1"/>
    <xf numFmtId="0" fontId="8" fillId="0" borderId="0" xfId="0" applyFont="1" applyFill="1" applyBorder="1"/>
    <xf numFmtId="0" fontId="10" fillId="0" borderId="0" xfId="0" applyFont="1"/>
    <xf numFmtId="0" fontId="0" fillId="0" borderId="0" xfId="0" applyBorder="1"/>
    <xf numFmtId="0" fontId="14" fillId="5" borderId="0" xfId="0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 wrapText="1"/>
    </xf>
    <xf numFmtId="0" fontId="14" fillId="5" borderId="0" xfId="3" applyFont="1" applyFill="1" applyBorder="1" applyAlignment="1">
      <alignment horizontal="center" vertical="center" wrapText="1"/>
    </xf>
    <xf numFmtId="4" fontId="9" fillId="5" borderId="0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6" fillId="5" borderId="0" xfId="0" applyFont="1" applyFill="1" applyBorder="1" applyAlignment="1"/>
    <xf numFmtId="0" fontId="6" fillId="5" borderId="0" xfId="0" applyFont="1" applyFill="1" applyBorder="1" applyAlignment="1">
      <alignment vertical="center"/>
    </xf>
    <xf numFmtId="0" fontId="10" fillId="0" borderId="0" xfId="0" applyFont="1" applyBorder="1"/>
    <xf numFmtId="0" fontId="4" fillId="5" borderId="0" xfId="0" applyFont="1" applyFill="1" applyBorder="1" applyAlignment="1">
      <alignment horizontal="left" vertical="center"/>
    </xf>
    <xf numFmtId="0" fontId="5" fillId="0" borderId="0" xfId="0" quotePrefix="1" applyFont="1" applyBorder="1" applyAlignment="1"/>
    <xf numFmtId="0" fontId="5" fillId="0" borderId="0" xfId="0" applyFont="1" applyBorder="1"/>
    <xf numFmtId="0" fontId="18" fillId="5" borderId="2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/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/>
    <xf numFmtId="0" fontId="6" fillId="5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2" fontId="18" fillId="5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0" fillId="0" borderId="0" xfId="0" applyFill="1"/>
    <xf numFmtId="0" fontId="4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top"/>
    </xf>
    <xf numFmtId="0" fontId="10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3" fillId="5" borderId="10" xfId="0" applyFont="1" applyFill="1" applyBorder="1" applyAlignment="1"/>
    <xf numFmtId="0" fontId="11" fillId="5" borderId="10" xfId="0" applyFont="1" applyFill="1" applyBorder="1" applyAlignment="1"/>
    <xf numFmtId="0" fontId="4" fillId="5" borderId="5" xfId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="65" zoomScaleNormal="65" workbookViewId="0">
      <selection activeCell="O10" sqref="O10"/>
    </sheetView>
  </sheetViews>
  <sheetFormatPr defaultRowHeight="14.4" x14ac:dyDescent="0.3"/>
  <cols>
    <col min="1" max="1" width="6.33203125" customWidth="1"/>
    <col min="2" max="2" width="33.33203125" customWidth="1"/>
    <col min="3" max="3" width="65.33203125" customWidth="1"/>
    <col min="4" max="4" width="9.109375" customWidth="1"/>
    <col min="5" max="5" width="2.33203125" hidden="1" customWidth="1"/>
    <col min="6" max="6" width="12.5546875" customWidth="1"/>
    <col min="7" max="7" width="11.5546875" customWidth="1"/>
    <col min="8" max="8" width="9.109375" customWidth="1"/>
    <col min="9" max="9" width="8.88671875" customWidth="1"/>
    <col min="10" max="10" width="10.6640625" customWidth="1"/>
    <col min="11" max="11" width="16" customWidth="1"/>
    <col min="16" max="16" width="12.6640625" customWidth="1"/>
    <col min="17" max="17" width="11.44140625" bestFit="1" customWidth="1"/>
    <col min="18" max="18" width="16.5546875" bestFit="1" customWidth="1"/>
    <col min="19" max="19" width="10.44140625" customWidth="1"/>
    <col min="20" max="21" width="10.6640625" customWidth="1"/>
    <col min="22" max="23" width="12.88671875" bestFit="1" customWidth="1"/>
    <col min="24" max="24" width="18.109375" customWidth="1"/>
  </cols>
  <sheetData>
    <row r="1" spans="1:24" x14ac:dyDescent="0.3">
      <c r="G1" s="48" t="s">
        <v>18</v>
      </c>
      <c r="H1" s="48"/>
      <c r="I1" s="48"/>
      <c r="J1" s="48"/>
      <c r="K1" s="48"/>
    </row>
    <row r="3" spans="1:24" x14ac:dyDescent="0.3">
      <c r="A3" s="55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"/>
    </row>
    <row r="4" spans="1:24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"/>
    </row>
    <row r="5" spans="1:24" x14ac:dyDescent="0.3">
      <c r="A5" s="57" t="s">
        <v>12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24" x14ac:dyDescent="0.3">
      <c r="A6" s="59" t="s">
        <v>13</v>
      </c>
      <c r="B6" s="60"/>
      <c r="C6" s="60"/>
      <c r="D6" s="60"/>
      <c r="E6" s="60"/>
      <c r="F6" s="60"/>
      <c r="G6" s="60"/>
      <c r="H6" s="60"/>
      <c r="I6" s="60"/>
      <c r="J6" s="60"/>
      <c r="K6" s="6"/>
      <c r="L6" s="7"/>
    </row>
    <row r="7" spans="1:24" ht="15.75" customHeight="1" x14ac:dyDescent="0.3">
      <c r="A7" s="61" t="s">
        <v>0</v>
      </c>
      <c r="B7" s="61" t="s">
        <v>1</v>
      </c>
      <c r="C7" s="61" t="s">
        <v>2</v>
      </c>
      <c r="D7" s="63" t="s">
        <v>3</v>
      </c>
      <c r="E7" s="68"/>
      <c r="F7" s="63" t="s">
        <v>14</v>
      </c>
      <c r="G7" s="65" t="s">
        <v>5</v>
      </c>
      <c r="H7" s="66"/>
      <c r="I7" s="67"/>
      <c r="J7" s="51" t="s">
        <v>10</v>
      </c>
      <c r="K7" s="53" t="s">
        <v>9</v>
      </c>
      <c r="L7" s="8"/>
    </row>
    <row r="8" spans="1:24" ht="46.2" customHeight="1" x14ac:dyDescent="0.3">
      <c r="A8" s="62"/>
      <c r="B8" s="62"/>
      <c r="C8" s="62"/>
      <c r="D8" s="69"/>
      <c r="E8" s="70"/>
      <c r="F8" s="64"/>
      <c r="G8" s="25" t="s">
        <v>6</v>
      </c>
      <c r="H8" s="25" t="s">
        <v>7</v>
      </c>
      <c r="I8" s="25" t="s">
        <v>8</v>
      </c>
      <c r="J8" s="52"/>
      <c r="K8" s="54"/>
      <c r="L8" s="9"/>
      <c r="R8" s="14"/>
      <c r="S8" s="14"/>
      <c r="T8" s="14"/>
      <c r="U8" s="14"/>
      <c r="V8" s="15"/>
      <c r="W8" s="16"/>
      <c r="X8" s="16"/>
    </row>
    <row r="9" spans="1:24" s="40" customFormat="1" ht="186.6" customHeight="1" x14ac:dyDescent="0.3">
      <c r="A9" s="41">
        <v>1</v>
      </c>
      <c r="B9" s="42" t="s">
        <v>19</v>
      </c>
      <c r="C9" s="43" t="s">
        <v>20</v>
      </c>
      <c r="D9" s="45" t="s">
        <v>4</v>
      </c>
      <c r="E9" s="46"/>
      <c r="F9" s="37">
        <v>60</v>
      </c>
      <c r="G9" s="38">
        <v>1414</v>
      </c>
      <c r="H9" s="47">
        <v>1498</v>
      </c>
      <c r="I9" s="38">
        <v>1550</v>
      </c>
      <c r="J9" s="44">
        <f t="shared" ref="J9" si="0">AVERAGE(G9:I9)</f>
        <v>1487.3333333333333</v>
      </c>
      <c r="K9" s="38">
        <v>89239.8</v>
      </c>
      <c r="L9" s="39"/>
      <c r="M9" s="39"/>
    </row>
    <row r="10" spans="1:24" ht="32.25" customHeight="1" x14ac:dyDescent="0.3">
      <c r="A10" s="71" t="s">
        <v>11</v>
      </c>
      <c r="B10" s="72"/>
      <c r="C10" s="72"/>
      <c r="D10" s="72"/>
      <c r="E10" s="72"/>
      <c r="F10" s="72"/>
      <c r="G10" s="72"/>
      <c r="H10" s="72"/>
      <c r="I10" s="72"/>
      <c r="J10" s="73"/>
      <c r="K10" s="36">
        <f>K9</f>
        <v>89239.8</v>
      </c>
      <c r="L10" s="18"/>
      <c r="M10" s="18"/>
    </row>
    <row r="11" spans="1:24" ht="21" customHeight="1" x14ac:dyDescent="0.3">
      <c r="A11" s="26" t="s">
        <v>26</v>
      </c>
      <c r="B11" s="27"/>
      <c r="C11" s="26" t="s">
        <v>27</v>
      </c>
      <c r="D11" s="28"/>
      <c r="E11" s="26"/>
      <c r="F11" s="26"/>
      <c r="G11" s="26"/>
      <c r="H11" s="26"/>
      <c r="I11" s="26"/>
      <c r="J11" s="26"/>
      <c r="K11" s="26"/>
      <c r="L11" s="23"/>
      <c r="M11" s="23"/>
      <c r="N11" s="24"/>
      <c r="O11" s="24"/>
      <c r="P11" s="24"/>
      <c r="Q11" s="24"/>
    </row>
    <row r="12" spans="1:24" ht="14.25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8"/>
      <c r="R12" s="18"/>
      <c r="S12" s="18"/>
      <c r="T12" s="18"/>
      <c r="U12" s="17"/>
      <c r="V12" s="18"/>
      <c r="W12" s="18"/>
      <c r="X12" s="18"/>
    </row>
    <row r="13" spans="1:24" ht="42.75" customHeight="1" x14ac:dyDescent="0.3">
      <c r="A13" s="19"/>
      <c r="B13" s="4" t="s">
        <v>16</v>
      </c>
      <c r="C13" s="74" t="s">
        <v>23</v>
      </c>
      <c r="D13" s="74"/>
      <c r="E13" s="74"/>
      <c r="F13" s="74"/>
      <c r="G13" s="74"/>
      <c r="H13" s="20"/>
      <c r="I13" s="29"/>
      <c r="J13" s="20"/>
      <c r="K13" s="20"/>
      <c r="L13" s="10"/>
    </row>
    <row r="14" spans="1:24" ht="30.75" customHeight="1" x14ac:dyDescent="0.3">
      <c r="A14" s="30"/>
      <c r="B14" s="4" t="s">
        <v>17</v>
      </c>
      <c r="C14" s="74" t="s">
        <v>25</v>
      </c>
      <c r="D14" s="74"/>
      <c r="E14" s="74"/>
      <c r="F14" s="74"/>
      <c r="G14" s="74"/>
      <c r="H14" s="29"/>
      <c r="I14" s="21"/>
      <c r="J14" s="31"/>
      <c r="K14" s="19"/>
      <c r="L14" s="11"/>
    </row>
    <row r="15" spans="1:24" ht="31.5" customHeight="1" x14ac:dyDescent="0.3">
      <c r="A15" s="21"/>
      <c r="B15" s="22" t="s">
        <v>15</v>
      </c>
      <c r="C15" s="74" t="s">
        <v>24</v>
      </c>
      <c r="D15" s="74"/>
      <c r="E15" s="74"/>
      <c r="F15" s="74"/>
      <c r="G15" s="74"/>
      <c r="H15" s="21"/>
      <c r="I15" s="21"/>
      <c r="J15" s="21"/>
      <c r="K15" s="21"/>
      <c r="L15" s="11"/>
    </row>
    <row r="16" spans="1:24" ht="15.6" x14ac:dyDescent="0.3">
      <c r="B16" s="12"/>
      <c r="L16" s="11"/>
    </row>
    <row r="17" spans="1:24" s="34" customFormat="1" ht="34.5" customHeight="1" x14ac:dyDescent="0.3">
      <c r="A17" s="32"/>
      <c r="B17" s="32" t="s">
        <v>21</v>
      </c>
      <c r="C17" s="32"/>
      <c r="D17" s="50" t="s">
        <v>22</v>
      </c>
      <c r="E17" s="50"/>
      <c r="F17" s="50"/>
      <c r="G17" s="50"/>
      <c r="H17" s="50"/>
      <c r="I17" s="50"/>
      <c r="J17" s="50"/>
      <c r="K17" s="50"/>
      <c r="L17" s="33"/>
      <c r="R17" s="35"/>
      <c r="S17" s="35"/>
      <c r="T17" s="35"/>
      <c r="U17" s="35"/>
      <c r="V17" s="35"/>
      <c r="W17" s="35"/>
      <c r="X17" s="35"/>
    </row>
    <row r="18" spans="1:24" ht="15.6" x14ac:dyDescent="0.3">
      <c r="B18" s="12"/>
      <c r="L18" s="2"/>
    </row>
    <row r="19" spans="1:24" ht="15.6" x14ac:dyDescent="0.3">
      <c r="E19" s="13"/>
      <c r="F19" s="13"/>
      <c r="G19" s="13"/>
      <c r="H19" s="13"/>
      <c r="I19" s="13"/>
      <c r="J19" s="13"/>
      <c r="K19" s="13"/>
      <c r="L19" s="2"/>
    </row>
    <row r="20" spans="1:24" ht="15.6" x14ac:dyDescent="0.3">
      <c r="E20" s="13"/>
      <c r="F20" s="13"/>
      <c r="G20" s="13"/>
      <c r="H20" s="13"/>
      <c r="I20" s="13"/>
      <c r="J20" s="13"/>
      <c r="K20" s="13"/>
      <c r="L20" s="1"/>
    </row>
    <row r="21" spans="1:24" ht="15.6" x14ac:dyDescent="0.3">
      <c r="E21" s="13"/>
      <c r="F21" s="13"/>
      <c r="G21" s="13"/>
      <c r="H21" s="13"/>
      <c r="I21" s="13"/>
      <c r="J21" s="13"/>
      <c r="K21" s="13"/>
      <c r="L21" s="3"/>
    </row>
    <row r="22" spans="1:24" x14ac:dyDescent="0.3">
      <c r="E22" s="13"/>
      <c r="F22" s="13"/>
      <c r="G22" s="13"/>
      <c r="H22" s="13"/>
      <c r="I22" s="13"/>
      <c r="J22" s="13"/>
      <c r="K22" s="13"/>
    </row>
    <row r="23" spans="1:24" x14ac:dyDescent="0.3">
      <c r="E23" s="13"/>
      <c r="F23" s="13"/>
      <c r="G23" s="13"/>
      <c r="H23" s="13"/>
      <c r="I23" s="13"/>
      <c r="J23" s="13"/>
      <c r="K23" s="13"/>
    </row>
    <row r="24" spans="1:24" x14ac:dyDescent="0.3">
      <c r="E24" s="13"/>
      <c r="F24" s="13"/>
      <c r="G24" s="13"/>
      <c r="H24" s="13"/>
      <c r="I24" s="13"/>
      <c r="J24" s="13"/>
      <c r="K24" s="13"/>
    </row>
    <row r="25" spans="1:24" x14ac:dyDescent="0.3">
      <c r="E25" s="13"/>
      <c r="F25" s="13"/>
      <c r="G25" s="13"/>
      <c r="H25" s="13"/>
      <c r="I25" s="13"/>
      <c r="J25" s="13"/>
      <c r="K25" s="13"/>
    </row>
    <row r="26" spans="1:24" x14ac:dyDescent="0.3">
      <c r="E26" s="13"/>
      <c r="F26" s="13"/>
      <c r="G26" s="13"/>
      <c r="H26" s="13"/>
      <c r="I26" s="13"/>
      <c r="J26" s="13"/>
      <c r="K26" s="13"/>
    </row>
    <row r="27" spans="1:24" x14ac:dyDescent="0.3">
      <c r="E27" s="13"/>
      <c r="F27" s="13"/>
      <c r="G27" s="13"/>
      <c r="H27" s="13"/>
      <c r="I27" s="13"/>
      <c r="J27" s="13"/>
      <c r="K27" s="13"/>
    </row>
    <row r="28" spans="1:24" x14ac:dyDescent="0.3">
      <c r="E28" s="13"/>
      <c r="F28" s="13"/>
      <c r="G28" s="13"/>
      <c r="H28" s="13"/>
      <c r="I28" s="13"/>
      <c r="J28" s="13"/>
      <c r="K28" s="13"/>
    </row>
    <row r="29" spans="1:24" x14ac:dyDescent="0.3">
      <c r="E29" s="13"/>
      <c r="F29" s="13"/>
      <c r="G29" s="13"/>
      <c r="H29" s="13"/>
      <c r="I29" s="13"/>
      <c r="J29" s="13"/>
      <c r="K29" s="13"/>
    </row>
    <row r="30" spans="1:24" x14ac:dyDescent="0.3">
      <c r="E30" s="13"/>
      <c r="F30" s="13"/>
      <c r="G30" s="13"/>
      <c r="H30" s="13"/>
      <c r="I30" s="13"/>
      <c r="J30" s="13"/>
      <c r="K30" s="13"/>
    </row>
    <row r="31" spans="1:24" x14ac:dyDescent="0.3">
      <c r="E31" s="13"/>
      <c r="F31" s="13"/>
      <c r="G31" s="13"/>
      <c r="H31" s="13"/>
      <c r="I31" s="13"/>
      <c r="J31" s="13"/>
      <c r="K31" s="13"/>
    </row>
  </sheetData>
  <mergeCells count="18">
    <mergeCell ref="C13:G13"/>
    <mergeCell ref="C14:G14"/>
    <mergeCell ref="C15:G15"/>
    <mergeCell ref="G1:K1"/>
    <mergeCell ref="A12:K12"/>
    <mergeCell ref="D17:K17"/>
    <mergeCell ref="J7:J8"/>
    <mergeCell ref="K7:K8"/>
    <mergeCell ref="A3:K4"/>
    <mergeCell ref="A5:L5"/>
    <mergeCell ref="A6:J6"/>
    <mergeCell ref="A7:A8"/>
    <mergeCell ref="B7:B8"/>
    <mergeCell ref="C7:C8"/>
    <mergeCell ref="F7:F8"/>
    <mergeCell ref="G7:I7"/>
    <mergeCell ref="D7:E8"/>
    <mergeCell ref="A10:J10"/>
  </mergeCells>
  <pageMargins left="0.19685039370078741" right="0.19685039370078741" top="0.39370078740157483" bottom="0.19685039370078741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Павлова Татьяна Сергеевна</cp:lastModifiedBy>
  <cp:lastPrinted>2025-05-16T09:15:46Z</cp:lastPrinted>
  <dcterms:created xsi:type="dcterms:W3CDTF">2016-01-21T04:36:45Z</dcterms:created>
  <dcterms:modified xsi:type="dcterms:W3CDTF">2025-05-16T09:15:49Z</dcterms:modified>
</cp:coreProperties>
</file>